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glio1" sheetId="1" r:id="rId1"/>
    <sheet name="Foglio2" sheetId="2" state="hidden" r:id="rId2"/>
  </sheets>
  <definedNames/>
  <calcPr fullCalcOnLoad="1"/>
</workbook>
</file>

<file path=xl/sharedStrings.xml><?xml version="1.0" encoding="utf-8"?>
<sst xmlns="http://schemas.openxmlformats.org/spreadsheetml/2006/main" count="96" uniqueCount="77">
  <si>
    <t>CLIENTE</t>
  </si>
  <si>
    <t>DESTINAZIONE</t>
  </si>
  <si>
    <t>EMAIL</t>
  </si>
  <si>
    <r>
      <rPr>
        <sz val="11"/>
        <rFont val="IBM Plex Sans Condensed"/>
        <family val="2"/>
      </rPr>
      <t xml:space="preserve">Scaricare sul proprio PC, compilare le sole celle gialle, salvare ed inviare a </t>
    </r>
    <r>
      <rPr>
        <b/>
        <sz val="11"/>
        <color indexed="8"/>
        <rFont val="IBM Plex Sans Condensed"/>
        <family val="2"/>
      </rPr>
      <t>francesca@equomercato.it</t>
    </r>
  </si>
  <si>
    <r>
      <rPr>
        <sz val="11"/>
        <color indexed="8"/>
        <rFont val="IBM Plex Sans Condensed"/>
        <family val="2"/>
      </rPr>
      <t>Verrà applicato lo sconto prenotazione, solo per ordini effettuati entro</t>
    </r>
    <r>
      <rPr>
        <b/>
        <sz val="11"/>
        <color indexed="8"/>
        <rFont val="IBM Plex Sans Condensed"/>
        <family val="2"/>
      </rPr>
      <t xml:space="preserve"> DOMENICA  16/10/2022.</t>
    </r>
  </si>
  <si>
    <t>CODICE</t>
  </si>
  <si>
    <t>DESCRIZIONE</t>
  </si>
  <si>
    <t>DIMENSIONI</t>
  </si>
  <si>
    <t>PVP</t>
  </si>
  <si>
    <t>IVA</t>
  </si>
  <si>
    <t>QUANTITÀ</t>
  </si>
  <si>
    <r>
      <rPr>
        <sz val="11"/>
        <color indexed="8"/>
        <rFont val="Calibri"/>
        <family val="2"/>
      </rPr>
      <t xml:space="preserve">VASETTO  PIANTINA </t>
    </r>
    <r>
      <rPr>
        <b/>
        <sz val="11"/>
        <color indexed="8"/>
        <rFont val="Calibri"/>
        <family val="2"/>
      </rPr>
      <t>BIANCO TOFU</t>
    </r>
    <r>
      <rPr>
        <sz val="11"/>
        <color indexed="8"/>
        <rFont val="Calibri"/>
        <family val="2"/>
      </rPr>
      <t xml:space="preserve">  </t>
    </r>
    <r>
      <rPr>
        <sz val="11"/>
        <color indexed="8"/>
        <rFont val="Apple Symbols"/>
        <family val="0"/>
      </rPr>
      <t>∅</t>
    </r>
    <r>
      <rPr>
        <sz val="11"/>
        <color indexed="8"/>
        <rFont val="Calibri"/>
        <family val="2"/>
      </rPr>
      <t xml:space="preserve"> 8 cm </t>
    </r>
  </si>
  <si>
    <r>
      <rPr>
        <sz val="11"/>
        <color indexed="8"/>
        <rFont val="Apple Symbols"/>
        <family val="0"/>
      </rPr>
      <t>∅</t>
    </r>
    <r>
      <rPr>
        <sz val="11"/>
        <color indexed="8"/>
        <rFont val="Calibri"/>
        <family val="2"/>
      </rPr>
      <t xml:space="preserve"> 8 x h 7 cm</t>
    </r>
  </si>
  <si>
    <r>
      <rPr>
        <sz val="11"/>
        <color indexed="8"/>
        <rFont val="Calibri"/>
        <family val="2"/>
      </rPr>
      <t xml:space="preserve">VASETTO  PIANTINA CARTA DA ZUCCHERO </t>
    </r>
    <r>
      <rPr>
        <sz val="11"/>
        <color indexed="8"/>
        <rFont val="Apple Symbols"/>
        <family val="0"/>
      </rPr>
      <t>∅</t>
    </r>
    <r>
      <rPr>
        <sz val="11"/>
        <color indexed="8"/>
        <rFont val="Calibri"/>
        <family val="2"/>
      </rPr>
      <t xml:space="preserve"> 8 cm</t>
    </r>
  </si>
  <si>
    <r>
      <rPr>
        <sz val="11"/>
        <color indexed="8"/>
        <rFont val="Calibri"/>
        <family val="2"/>
      </rPr>
      <t xml:space="preserve">VASETTO PIANTINA  </t>
    </r>
    <r>
      <rPr>
        <b/>
        <sz val="11"/>
        <color indexed="8"/>
        <rFont val="Calibri"/>
        <family val="2"/>
      </rPr>
      <t>BIANCO TOFU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Apple Symbols"/>
        <family val="0"/>
      </rPr>
      <t>∅</t>
    </r>
    <r>
      <rPr>
        <sz val="11"/>
        <color indexed="8"/>
        <rFont val="Calibri"/>
        <family val="2"/>
      </rPr>
      <t xml:space="preserve"> 7,5 cm</t>
    </r>
  </si>
  <si>
    <r>
      <rPr>
        <sz val="11"/>
        <color indexed="8"/>
        <rFont val="Apple Symbols"/>
        <family val="0"/>
      </rPr>
      <t>∅</t>
    </r>
    <r>
      <rPr>
        <sz val="11"/>
        <color indexed="8"/>
        <rFont val="Calibri"/>
        <family val="2"/>
      </rPr>
      <t xml:space="preserve"> 7,5 x h 6 cm</t>
    </r>
  </si>
  <si>
    <r>
      <rPr>
        <sz val="11"/>
        <color indexed="8"/>
        <rFont val="Calibri"/>
        <family val="2"/>
      </rPr>
      <t xml:space="preserve">VASETTO PIANTINA CARTA DA ZUCCHERO </t>
    </r>
    <r>
      <rPr>
        <sz val="11"/>
        <color indexed="8"/>
        <rFont val="Apple Symbols"/>
        <family val="0"/>
      </rPr>
      <t>∅</t>
    </r>
    <r>
      <rPr>
        <sz val="11"/>
        <color indexed="8"/>
        <rFont val="Calibri"/>
        <family val="2"/>
      </rPr>
      <t xml:space="preserve"> 7,5 cm</t>
    </r>
  </si>
  <si>
    <r>
      <rPr>
        <sz val="11"/>
        <color indexed="8"/>
        <rFont val="Calibri"/>
        <family val="2"/>
      </rPr>
      <t xml:space="preserve">PORTA SPAZZOLINI </t>
    </r>
    <r>
      <rPr>
        <b/>
        <sz val="11"/>
        <color indexed="8"/>
        <rFont val="Calibri"/>
        <family val="2"/>
      </rPr>
      <t>BIANCO TOFU</t>
    </r>
  </si>
  <si>
    <r>
      <rPr>
        <sz val="11"/>
        <color indexed="8"/>
        <rFont val="Apple Symbols"/>
        <family val="0"/>
      </rPr>
      <t>∅</t>
    </r>
    <r>
      <rPr>
        <sz val="11"/>
        <color indexed="8"/>
        <rFont val="Calibri"/>
        <family val="2"/>
      </rPr>
      <t xml:space="preserve"> 7,5 x h 10 cm</t>
    </r>
  </si>
  <si>
    <t>PORTA SPAZZOLINI CARTA DA ZUCCHERO</t>
  </si>
  <si>
    <r>
      <rPr>
        <sz val="11"/>
        <color indexed="8"/>
        <rFont val="Calibri"/>
        <family val="2"/>
      </rPr>
      <t xml:space="preserve">COPPIA VASI BOTTIGLIA </t>
    </r>
    <r>
      <rPr>
        <b/>
        <sz val="11"/>
        <color indexed="8"/>
        <rFont val="Calibri"/>
        <family val="2"/>
      </rPr>
      <t>BIANCO TOFU</t>
    </r>
  </si>
  <si>
    <r>
      <rPr>
        <sz val="11"/>
        <color indexed="8"/>
        <rFont val="Apple Symbols"/>
        <family val="0"/>
      </rPr>
      <t>∅</t>
    </r>
    <r>
      <rPr>
        <sz val="11"/>
        <color indexed="8"/>
        <rFont val="Calibri"/>
        <family val="2"/>
      </rPr>
      <t xml:space="preserve"> 7,5 x h 9,5 cm + </t>
    </r>
    <r>
      <rPr>
        <sz val="11"/>
        <color indexed="8"/>
        <rFont val="Apple Symbols"/>
        <family val="0"/>
      </rPr>
      <t xml:space="preserve">∅ </t>
    </r>
    <r>
      <rPr>
        <sz val="11"/>
        <color indexed="8"/>
        <rFont val="Calibri"/>
        <family val="2"/>
      </rPr>
      <t xml:space="preserve">7,5 x h 15 cm </t>
    </r>
  </si>
  <si>
    <t>COPPIA VASI BOTTIGLIA CARTA DA ZUCCHERO</t>
  </si>
  <si>
    <r>
      <rPr>
        <sz val="11"/>
        <color indexed="8"/>
        <rFont val="Calibri"/>
        <family val="2"/>
      </rPr>
      <t xml:space="preserve">COPPIA VASI CILINDRO </t>
    </r>
    <r>
      <rPr>
        <b/>
        <sz val="11"/>
        <color indexed="8"/>
        <rFont val="Calibri"/>
        <family val="2"/>
      </rPr>
      <t>BIANCO TOFU</t>
    </r>
  </si>
  <si>
    <r>
      <rPr>
        <sz val="11"/>
        <color indexed="8"/>
        <rFont val="Apple Symbols"/>
        <family val="0"/>
      </rPr>
      <t>∅</t>
    </r>
    <r>
      <rPr>
        <sz val="11"/>
        <color indexed="8"/>
        <rFont val="Calibri"/>
        <family val="2"/>
      </rPr>
      <t xml:space="preserve"> 8,5 x h 10 cm + </t>
    </r>
    <r>
      <rPr>
        <sz val="11"/>
        <color indexed="8"/>
        <rFont val="Apple Symbols"/>
        <family val="0"/>
      </rPr>
      <t>∅</t>
    </r>
    <r>
      <rPr>
        <sz val="11"/>
        <color indexed="8"/>
        <rFont val="Calibri"/>
        <family val="2"/>
      </rPr>
      <t xml:space="preserve"> 8,5 x h 15 cm </t>
    </r>
  </si>
  <si>
    <t>COPPIA VASI CILINDRO CARTA DA ZUCCHERO</t>
  </si>
  <si>
    <r>
      <rPr>
        <sz val="11"/>
        <color indexed="8"/>
        <rFont val="Calibri"/>
        <family val="2"/>
      </rPr>
      <t xml:space="preserve">COPPIA VASI SILHOUETTE </t>
    </r>
    <r>
      <rPr>
        <b/>
        <sz val="11"/>
        <color indexed="8"/>
        <rFont val="Calibri"/>
        <family val="2"/>
      </rPr>
      <t>BIANCO TOFU</t>
    </r>
  </si>
  <si>
    <r>
      <rPr>
        <sz val="11"/>
        <color indexed="8"/>
        <rFont val="Apple Symbols"/>
        <family val="0"/>
      </rPr>
      <t>∅</t>
    </r>
    <r>
      <rPr>
        <sz val="11"/>
        <color indexed="8"/>
        <rFont val="Calibri"/>
        <family val="2"/>
      </rPr>
      <t xml:space="preserve"> 8 x h 9,5 cm + </t>
    </r>
    <r>
      <rPr>
        <sz val="11"/>
        <color indexed="8"/>
        <rFont val="Apple Symbols"/>
        <family val="0"/>
      </rPr>
      <t>∅</t>
    </r>
    <r>
      <rPr>
        <sz val="11"/>
        <color indexed="8"/>
        <rFont val="Calibri"/>
        <family val="2"/>
      </rPr>
      <t xml:space="preserve"> 9 x h 15 cm</t>
    </r>
  </si>
  <si>
    <t>COPPIA VASI SILHOUETTE CARTA DA ZUCCHERO</t>
  </si>
  <si>
    <r>
      <rPr>
        <sz val="11"/>
        <color indexed="8"/>
        <rFont val="Calibri"/>
        <family val="2"/>
      </rPr>
      <t xml:space="preserve">COPPIA VASI BOMBI </t>
    </r>
    <r>
      <rPr>
        <b/>
        <sz val="11"/>
        <color indexed="8"/>
        <rFont val="Calibri"/>
        <family val="2"/>
      </rPr>
      <t>BIANCO TOFU</t>
    </r>
  </si>
  <si>
    <r>
      <rPr>
        <sz val="11"/>
        <color indexed="8"/>
        <rFont val="Apple Symbols"/>
        <family val="0"/>
      </rPr>
      <t>∅</t>
    </r>
    <r>
      <rPr>
        <sz val="11"/>
        <color indexed="8"/>
        <rFont val="Calibri"/>
        <family val="2"/>
      </rPr>
      <t xml:space="preserve"> 7,5 x h 10 cm + </t>
    </r>
    <r>
      <rPr>
        <sz val="11"/>
        <color indexed="8"/>
        <rFont val="Apple Symbols"/>
        <family val="0"/>
      </rPr>
      <t>∅</t>
    </r>
    <r>
      <rPr>
        <sz val="11"/>
        <color indexed="8"/>
        <rFont val="Calibri"/>
        <family val="2"/>
      </rPr>
      <t xml:space="preserve"> 8,5 x h 15 cm</t>
    </r>
  </si>
  <si>
    <t>COPPIA VASI BOMBI CARTA DA ZUCCHERO</t>
  </si>
  <si>
    <r>
      <rPr>
        <sz val="11"/>
        <color indexed="8"/>
        <rFont val="Calibri"/>
        <family val="2"/>
      </rPr>
      <t xml:space="preserve">BRUCIA ESSENZE BORDO BICCHIERE </t>
    </r>
    <r>
      <rPr>
        <b/>
        <sz val="11"/>
        <color indexed="8"/>
        <rFont val="Calibri"/>
        <family val="2"/>
      </rPr>
      <t>BIANCO TOFU</t>
    </r>
  </si>
  <si>
    <r>
      <rPr>
        <sz val="11"/>
        <color indexed="8"/>
        <rFont val="Apple Symbols"/>
        <family val="0"/>
      </rPr>
      <t>∅</t>
    </r>
    <r>
      <rPr>
        <sz val="11"/>
        <color indexed="8"/>
        <rFont val="Calibri"/>
        <family val="2"/>
      </rPr>
      <t xml:space="preserve"> 9 cm h 10 cm</t>
    </r>
  </si>
  <si>
    <t>BRUCIA ESSENZE BORDO BICCHIERE CARTA DA ZUCCHERO</t>
  </si>
  <si>
    <r>
      <rPr>
        <sz val="11"/>
        <color indexed="8"/>
        <rFont val="Calibri"/>
        <family val="2"/>
      </rPr>
      <t xml:space="preserve">BRUCIA ESSENZE BORDO SVASATO </t>
    </r>
    <r>
      <rPr>
        <b/>
        <sz val="11"/>
        <color indexed="8"/>
        <rFont val="Calibri"/>
        <family val="2"/>
      </rPr>
      <t>BIANCO TOFU</t>
    </r>
  </si>
  <si>
    <r>
      <rPr>
        <sz val="11"/>
        <color indexed="8"/>
        <rFont val="Apple Symbols"/>
        <family val="0"/>
      </rPr>
      <t>∅</t>
    </r>
    <r>
      <rPr>
        <sz val="11"/>
        <color indexed="8"/>
        <rFont val="Calibri"/>
        <family val="2"/>
      </rPr>
      <t xml:space="preserve"> 9,5 cm h 10 cm</t>
    </r>
  </si>
  <si>
    <t>BRUCIA ESSENZE BORDO SVASATO CARTA DA ZUCCHERO</t>
  </si>
  <si>
    <r>
      <rPr>
        <sz val="11"/>
        <color indexed="8"/>
        <rFont val="Calibri"/>
        <family val="2"/>
      </rPr>
      <t xml:space="preserve">BRUCIA ESSENZE GOCCIA </t>
    </r>
    <r>
      <rPr>
        <b/>
        <sz val="11"/>
        <color indexed="8"/>
        <rFont val="Calibri"/>
        <family val="2"/>
      </rPr>
      <t>BIANCO TOFU</t>
    </r>
  </si>
  <si>
    <r>
      <rPr>
        <sz val="11"/>
        <color indexed="8"/>
        <rFont val="Apple Symbols"/>
        <family val="0"/>
      </rPr>
      <t>∅</t>
    </r>
    <r>
      <rPr>
        <sz val="11"/>
        <color indexed="8"/>
        <rFont val="Calibri"/>
        <family val="2"/>
      </rPr>
      <t xml:space="preserve"> 12,5 cm h 14 cm</t>
    </r>
  </si>
  <si>
    <t>BRUCIA ESSENZE GOCCIA CARTA DA ZUCCHERO</t>
  </si>
  <si>
    <r>
      <rPr>
        <sz val="11"/>
        <color indexed="8"/>
        <rFont val="Calibri"/>
        <family val="2"/>
      </rPr>
      <t xml:space="preserve">PORTA SAPONE </t>
    </r>
    <r>
      <rPr>
        <b/>
        <sz val="11"/>
        <color indexed="8"/>
        <rFont val="Calibri"/>
        <family val="2"/>
      </rPr>
      <t>BIANCO TOFU</t>
    </r>
  </si>
  <si>
    <t>12,5 x 9,5 h 3 cm</t>
  </si>
  <si>
    <t>PORTA SAPONE  CARTA DA ZUCCHERO</t>
  </si>
  <si>
    <r>
      <rPr>
        <sz val="11"/>
        <color indexed="8"/>
        <rFont val="Calibri"/>
        <family val="2"/>
      </rPr>
      <t xml:space="preserve">BUSTA </t>
    </r>
    <r>
      <rPr>
        <b/>
        <sz val="11"/>
        <color indexed="8"/>
        <rFont val="Calibri"/>
        <family val="2"/>
      </rPr>
      <t>FOGLIA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TROPICALE BIANCA</t>
    </r>
    <r>
      <rPr>
        <sz val="11"/>
        <color indexed="8"/>
        <rFont val="Calibri"/>
        <family val="2"/>
      </rPr>
      <t xml:space="preserve"> 24 X 18 cm</t>
    </r>
  </si>
  <si>
    <t>24 X h 18 cm</t>
  </si>
  <si>
    <t>BUSTA FOGLIA BLU 24 X 18 cm</t>
  </si>
  <si>
    <r>
      <rPr>
        <sz val="11"/>
        <color indexed="8"/>
        <rFont val="Calibri"/>
        <family val="2"/>
      </rPr>
      <t xml:space="preserve">BUSTA </t>
    </r>
    <r>
      <rPr>
        <b/>
        <sz val="11"/>
        <color indexed="8"/>
        <rFont val="Calibri"/>
        <family val="2"/>
      </rPr>
      <t>FOGLIA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TROPICALE BIANCA</t>
    </r>
    <r>
      <rPr>
        <sz val="11"/>
        <color indexed="8"/>
        <rFont val="Calibri"/>
        <family val="2"/>
      </rPr>
      <t xml:space="preserve"> 28 X 22 cm</t>
    </r>
  </si>
  <si>
    <t>28 X h 22 cm</t>
  </si>
  <si>
    <t>BUSTA FOGLIA BLU 28 X 22 cm</t>
  </si>
  <si>
    <r>
      <rPr>
        <sz val="11"/>
        <color indexed="8"/>
        <rFont val="Calibri"/>
        <family val="2"/>
      </rPr>
      <t xml:space="preserve">BEAUTY CASE GRANDE </t>
    </r>
    <r>
      <rPr>
        <b/>
        <sz val="11"/>
        <color indexed="8"/>
        <rFont val="Calibri"/>
        <family val="2"/>
      </rPr>
      <t>FOGLIA TROPICALE BIANCA</t>
    </r>
  </si>
  <si>
    <t>Base 19 x 12 cm cerniera 30 h 12 cm</t>
  </si>
  <si>
    <t>BEAUTY CASE  GRANDE FOGLIA BLU</t>
  </si>
  <si>
    <r>
      <rPr>
        <sz val="11"/>
        <color indexed="8"/>
        <rFont val="Calibri"/>
        <family val="2"/>
      </rPr>
      <t xml:space="preserve">BEAUTY CASE PICCOLA </t>
    </r>
    <r>
      <rPr>
        <b/>
        <sz val="11"/>
        <color indexed="8"/>
        <rFont val="Calibri"/>
        <family val="2"/>
      </rPr>
      <t>FOGLIA TROPICALE BIANCA</t>
    </r>
  </si>
  <si>
    <t>Base 15 x 8 cm cerniera 23 h 9 cm</t>
  </si>
  <si>
    <t>BEAUTY CASE PICCOLA FOGLIA BLU</t>
  </si>
  <si>
    <r>
      <rPr>
        <sz val="11"/>
        <color indexed="8"/>
        <rFont val="Calibri"/>
        <family val="2"/>
      </rPr>
      <t xml:space="preserve">TROUSSE GRANDE </t>
    </r>
    <r>
      <rPr>
        <b/>
        <sz val="11"/>
        <color indexed="8"/>
        <rFont val="Calibri"/>
        <family val="2"/>
      </rPr>
      <t>FOGLIA TROPICALE BIANCA</t>
    </r>
  </si>
  <si>
    <t>20 x 11 x  h 13 cm</t>
  </si>
  <si>
    <t>TROUSSE GRANDE FOGLIA BLU</t>
  </si>
  <si>
    <r>
      <rPr>
        <sz val="11"/>
        <color indexed="8"/>
        <rFont val="Calibri"/>
        <family val="2"/>
      </rPr>
      <t xml:space="preserve">SET PORTAOGGETTI DA BAGNO </t>
    </r>
    <r>
      <rPr>
        <b/>
        <sz val="11"/>
        <color indexed="8"/>
        <rFont val="Calibri"/>
        <family val="2"/>
      </rPr>
      <t>FOGLIA TROPICALE BIANCA</t>
    </r>
  </si>
  <si>
    <t>10 x 10 x h 12 cm + 20 x 10 x h 12 cm</t>
  </si>
  <si>
    <t>SET PORTAOGGETTI DA BAGNO FOGLIA BLU</t>
  </si>
  <si>
    <r>
      <rPr>
        <sz val="11"/>
        <color indexed="8"/>
        <rFont val="Calibri"/>
        <family val="2"/>
      </rPr>
      <t xml:space="preserve">SET ASCIUGAMANI </t>
    </r>
    <r>
      <rPr>
        <b/>
        <sz val="11"/>
        <color indexed="8"/>
        <rFont val="Calibri"/>
        <family val="2"/>
      </rPr>
      <t>FOGLIA TROPICALE BIANCA</t>
    </r>
  </si>
  <si>
    <t>60 x 40 cm + 100 x 60 cm</t>
  </si>
  <si>
    <t>SET ASCIUGAMANI FOGLIA BLU</t>
  </si>
  <si>
    <t>MODULO ORDINE LINEA BAGNO 2023</t>
  </si>
  <si>
    <r>
      <t xml:space="preserve">TROUSSE PICCOLA </t>
    </r>
    <r>
      <rPr>
        <b/>
        <sz val="11"/>
        <color indexed="8"/>
        <rFont val="Calibri"/>
        <family val="2"/>
      </rPr>
      <t>FOGLIA TROPICALE BIANCA</t>
    </r>
  </si>
  <si>
    <t>TROUSSE PICCOLA FOGLIA BLU</t>
  </si>
  <si>
    <t>10 x 7 x  h 9 cm</t>
  </si>
  <si>
    <t>PETTINE CON MANICO LEGNO MANGO</t>
  </si>
  <si>
    <t>PETTINE LEGNO MANGO</t>
  </si>
  <si>
    <t>18 cm</t>
  </si>
  <si>
    <t>16 cm</t>
  </si>
  <si>
    <t>Owner|PickingListId|PickingListLineId|AccountNumber|CustomerAddressId|AddressDescription|FormattedAddress|CustomerReference|ItemId|QtyRequested|QtyConfirmed|Price|PriceUnit|InventBatchIdRequested</t>
  </si>
  <si>
    <t>MINIMO D’ORDINE € 200,00 di IMPONIBILE PER OTTENERE SCONTO 43%                           SCONTO OTTENUTO-&gt;</t>
  </si>
  <si>
    <t>TOTALE IMPONIBILE SCONTATO</t>
  </si>
  <si>
    <t>COMPILARE LE CELLE IN GIALLO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</si>
</sst>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&quot; €&quot;"/>
    <numFmt numFmtId="167" formatCode="_-&quot;€ &quot;* #,##0.00_-;&quot;-€ &quot;* #,##0.00_-;_-&quot;€ &quot;* \-??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Skia"/>
      <family val="2"/>
    </font>
    <font>
      <sz val="11"/>
      <color indexed="8"/>
      <name val="IBM Plex Sans Condensed"/>
      <family val="2"/>
    </font>
    <font>
      <u val="single"/>
      <sz val="11"/>
      <color indexed="30"/>
      <name val="Calibri"/>
      <family val="2"/>
    </font>
    <font>
      <u val="single"/>
      <sz val="11"/>
      <color indexed="30"/>
      <name val="IBM Plex Sans Condensed"/>
      <family val="2"/>
    </font>
    <font>
      <sz val="11"/>
      <name val="IBM Plex Sans Condensed"/>
      <family val="2"/>
    </font>
    <font>
      <b/>
      <sz val="11"/>
      <color indexed="8"/>
      <name val="IBM Plex Sans Condensed"/>
      <family val="2"/>
    </font>
    <font>
      <b/>
      <sz val="11"/>
      <color indexed="60"/>
      <name val="IBM Plex Sans Condensed"/>
      <family val="2"/>
    </font>
    <font>
      <b/>
      <sz val="11"/>
      <color indexed="8"/>
      <name val="Calibri"/>
      <family val="2"/>
    </font>
    <font>
      <sz val="11"/>
      <color indexed="8"/>
      <name val="Apple Symbols"/>
      <family val="0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36" applyNumberFormat="1" applyFont="1" applyFill="1" applyBorder="1" applyAlignment="1" applyProtection="1">
      <alignment/>
      <protection/>
    </xf>
    <xf numFmtId="49" fontId="3" fillId="0" borderId="0" xfId="0" applyNumberFormat="1" applyFont="1" applyAlignment="1">
      <alignment horizontal="right"/>
    </xf>
    <xf numFmtId="0" fontId="3" fillId="33" borderId="0" xfId="0" applyFont="1" applyFill="1" applyAlignment="1" applyProtection="1">
      <alignment/>
      <protection locked="0"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/>
      <protection hidden="1"/>
    </xf>
    <xf numFmtId="166" fontId="0" fillId="0" borderId="10" xfId="0" applyNumberFormat="1" applyFont="1" applyBorder="1" applyAlignment="1" applyProtection="1">
      <alignment horizontal="center"/>
      <protection hidden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 applyProtection="1">
      <alignment horizontal="left"/>
      <protection hidden="1"/>
    </xf>
    <xf numFmtId="0" fontId="10" fillId="0" borderId="10" xfId="0" applyFon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33" borderId="10" xfId="0" applyFont="1" applyFill="1" applyBorder="1" applyAlignment="1" applyProtection="1">
      <alignment/>
      <protection locked="0"/>
    </xf>
    <xf numFmtId="0" fontId="3" fillId="33" borderId="0" xfId="0" applyFont="1" applyFill="1" applyAlignment="1" applyProtection="1" quotePrefix="1">
      <alignment/>
      <protection locked="0"/>
    </xf>
    <xf numFmtId="9" fontId="1" fillId="0" borderId="0" xfId="49" applyAlignment="1">
      <alignment/>
    </xf>
    <xf numFmtId="0" fontId="9" fillId="0" borderId="0" xfId="0" applyFont="1" applyAlignment="1">
      <alignment horizontal="right"/>
    </xf>
    <xf numFmtId="0" fontId="30" fillId="0" borderId="0" xfId="0" applyFont="1" applyAlignment="1">
      <alignment/>
    </xf>
    <xf numFmtId="166" fontId="9" fillId="0" borderId="0" xfId="0" applyNumberFormat="1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</xdr:row>
      <xdr:rowOff>66675</xdr:rowOff>
    </xdr:from>
    <xdr:to>
      <xdr:col>5</xdr:col>
      <xdr:colOff>809625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466725"/>
          <a:ext cx="13144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="75" zoomScaleNormal="75" zoomScalePageLayoutView="0" workbookViewId="0" topLeftCell="A1">
      <selection activeCell="F14" sqref="F14"/>
    </sheetView>
  </sheetViews>
  <sheetFormatPr defaultColWidth="9.140625" defaultRowHeight="15"/>
  <cols>
    <col min="1" max="1" width="12.7109375" style="1" customWidth="1"/>
    <col min="2" max="2" width="50.00390625" style="0" customWidth="1"/>
    <col min="3" max="3" width="33.28125" style="0" customWidth="1"/>
    <col min="4" max="4" width="11.57421875" style="0" customWidth="1"/>
    <col min="6" max="6" width="13.7109375" style="0" customWidth="1"/>
  </cols>
  <sheetData>
    <row r="1" spans="1:3" ht="16.5">
      <c r="A1" s="2" t="s">
        <v>65</v>
      </c>
      <c r="B1" s="3"/>
      <c r="C1" s="4"/>
    </row>
    <row r="2" spans="1:3" ht="15">
      <c r="A2" s="5"/>
      <c r="B2" s="6" t="s">
        <v>0</v>
      </c>
      <c r="C2" s="7" t="s">
        <v>76</v>
      </c>
    </row>
    <row r="3" spans="1:3" ht="15">
      <c r="A3" s="5"/>
      <c r="B3" s="6" t="s">
        <v>1</v>
      </c>
      <c r="C3" s="21"/>
    </row>
    <row r="4" spans="1:3" ht="15">
      <c r="A4" s="5"/>
      <c r="B4" s="6" t="s">
        <v>2</v>
      </c>
      <c r="C4" s="7"/>
    </row>
    <row r="5" spans="1:3" ht="15">
      <c r="A5" s="8" t="s">
        <v>3</v>
      </c>
      <c r="B5" s="3"/>
      <c r="C5" s="4"/>
    </row>
    <row r="6" spans="1:4" ht="15">
      <c r="A6" s="9" t="s">
        <v>74</v>
      </c>
      <c r="B6" s="3"/>
      <c r="C6" s="4"/>
      <c r="D6" s="22">
        <f>IF(F10&gt;200,43%,40%)</f>
        <v>0.4</v>
      </c>
    </row>
    <row r="7" spans="1:4" ht="15">
      <c r="A7" s="4" t="s">
        <v>4</v>
      </c>
      <c r="B7" s="3"/>
      <c r="C7" s="4"/>
      <c r="D7" s="10"/>
    </row>
    <row r="8" spans="1:4" ht="15">
      <c r="A8" s="11"/>
      <c r="C8" s="23" t="s">
        <v>75</v>
      </c>
      <c r="D8" s="25">
        <f>IF(D6=0.4,F10,F10/0.6*0.57)</f>
        <v>0</v>
      </c>
    </row>
    <row r="9" spans="1:4" ht="15">
      <c r="A9" s="11"/>
      <c r="D9" s="10"/>
    </row>
    <row r="10" spans="4:6" ht="15">
      <c r="D10" s="10"/>
      <c r="F10" s="24">
        <f>SUMPRODUCT(F12:F51,D12:D51)/1.22*0.6</f>
        <v>0</v>
      </c>
    </row>
    <row r="11" spans="1:6" ht="30.75" customHeight="1">
      <c r="A11" s="12" t="s">
        <v>5</v>
      </c>
      <c r="B11" s="13" t="s">
        <v>6</v>
      </c>
      <c r="C11" s="13" t="s">
        <v>7</v>
      </c>
      <c r="D11" s="14" t="s">
        <v>8</v>
      </c>
      <c r="E11" s="14" t="s">
        <v>9</v>
      </c>
      <c r="F11" s="15" t="s">
        <v>10</v>
      </c>
    </row>
    <row r="12" spans="1:6" ht="15">
      <c r="A12" s="16">
        <v>7380600</v>
      </c>
      <c r="B12" s="13" t="s">
        <v>11</v>
      </c>
      <c r="C12" s="17" t="s">
        <v>12</v>
      </c>
      <c r="D12" s="18">
        <v>11.5</v>
      </c>
      <c r="E12" s="19">
        <v>22</v>
      </c>
      <c r="F12" s="20"/>
    </row>
    <row r="13" spans="1:6" ht="15">
      <c r="A13" s="16">
        <v>7380601</v>
      </c>
      <c r="B13" s="13" t="s">
        <v>13</v>
      </c>
      <c r="C13" s="17" t="s">
        <v>12</v>
      </c>
      <c r="D13" s="18">
        <v>11.5</v>
      </c>
      <c r="E13" s="19">
        <v>22</v>
      </c>
      <c r="F13" s="20"/>
    </row>
    <row r="14" spans="1:6" ht="15">
      <c r="A14" s="16">
        <v>7380602</v>
      </c>
      <c r="B14" s="13" t="s">
        <v>14</v>
      </c>
      <c r="C14" s="17" t="s">
        <v>15</v>
      </c>
      <c r="D14" s="18">
        <v>8.5</v>
      </c>
      <c r="E14" s="19">
        <v>22</v>
      </c>
      <c r="F14" s="20"/>
    </row>
    <row r="15" spans="1:6" ht="15">
      <c r="A15" s="16">
        <v>7380603</v>
      </c>
      <c r="B15" s="13" t="s">
        <v>16</v>
      </c>
      <c r="C15" s="17" t="s">
        <v>15</v>
      </c>
      <c r="D15" s="18">
        <v>8.5</v>
      </c>
      <c r="E15" s="19">
        <v>22</v>
      </c>
      <c r="F15" s="20"/>
    </row>
    <row r="16" spans="1:6" ht="15">
      <c r="A16" s="16">
        <v>7380604</v>
      </c>
      <c r="B16" s="13" t="s">
        <v>17</v>
      </c>
      <c r="C16" s="17" t="s">
        <v>18</v>
      </c>
      <c r="D16" s="18">
        <v>11.5</v>
      </c>
      <c r="E16" s="19">
        <v>22</v>
      </c>
      <c r="F16" s="20"/>
    </row>
    <row r="17" spans="1:6" ht="15">
      <c r="A17" s="16">
        <v>7380605</v>
      </c>
      <c r="B17" s="13" t="s">
        <v>19</v>
      </c>
      <c r="C17" s="17" t="s">
        <v>18</v>
      </c>
      <c r="D17" s="18">
        <v>11.5</v>
      </c>
      <c r="E17" s="19">
        <v>22</v>
      </c>
      <c r="F17" s="20"/>
    </row>
    <row r="18" spans="1:6" ht="15">
      <c r="A18" s="16">
        <v>7380606</v>
      </c>
      <c r="B18" s="13" t="s">
        <v>20</v>
      </c>
      <c r="C18" s="17" t="s">
        <v>21</v>
      </c>
      <c r="D18" s="18">
        <v>37</v>
      </c>
      <c r="E18" s="19">
        <v>22</v>
      </c>
      <c r="F18" s="20"/>
    </row>
    <row r="19" spans="1:6" ht="15">
      <c r="A19" s="16">
        <v>7380607</v>
      </c>
      <c r="B19" s="13" t="s">
        <v>22</v>
      </c>
      <c r="C19" s="17" t="s">
        <v>21</v>
      </c>
      <c r="D19" s="18">
        <v>37</v>
      </c>
      <c r="E19" s="19">
        <v>22</v>
      </c>
      <c r="F19" s="20"/>
    </row>
    <row r="20" spans="1:6" ht="15">
      <c r="A20" s="16">
        <v>7380608</v>
      </c>
      <c r="B20" s="13" t="s">
        <v>23</v>
      </c>
      <c r="C20" s="17" t="s">
        <v>24</v>
      </c>
      <c r="D20" s="18">
        <v>37</v>
      </c>
      <c r="E20" s="19">
        <v>22</v>
      </c>
      <c r="F20" s="20"/>
    </row>
    <row r="21" spans="1:6" ht="15">
      <c r="A21" s="16">
        <v>7380609</v>
      </c>
      <c r="B21" s="13" t="s">
        <v>25</v>
      </c>
      <c r="C21" s="17" t="s">
        <v>24</v>
      </c>
      <c r="D21" s="18">
        <v>37</v>
      </c>
      <c r="E21" s="19">
        <v>22</v>
      </c>
      <c r="F21" s="20"/>
    </row>
    <row r="22" spans="1:6" ht="15">
      <c r="A22" s="16">
        <v>7380610</v>
      </c>
      <c r="B22" s="13" t="s">
        <v>26</v>
      </c>
      <c r="C22" s="17" t="s">
        <v>27</v>
      </c>
      <c r="D22" s="18">
        <v>39</v>
      </c>
      <c r="E22" s="19">
        <v>22</v>
      </c>
      <c r="F22" s="20"/>
    </row>
    <row r="23" spans="1:6" ht="15">
      <c r="A23" s="16">
        <v>7380611</v>
      </c>
      <c r="B23" s="13" t="s">
        <v>28</v>
      </c>
      <c r="C23" s="17" t="s">
        <v>27</v>
      </c>
      <c r="D23" s="18">
        <v>39</v>
      </c>
      <c r="E23" s="19">
        <v>22</v>
      </c>
      <c r="F23" s="20"/>
    </row>
    <row r="24" spans="1:6" ht="15">
      <c r="A24" s="16">
        <v>7380612</v>
      </c>
      <c r="B24" s="13" t="s">
        <v>29</v>
      </c>
      <c r="C24" s="17" t="s">
        <v>30</v>
      </c>
      <c r="D24" s="18">
        <v>39</v>
      </c>
      <c r="E24" s="19">
        <v>22</v>
      </c>
      <c r="F24" s="20"/>
    </row>
    <row r="25" spans="1:6" ht="15">
      <c r="A25" s="16">
        <v>7380613</v>
      </c>
      <c r="B25" s="13" t="s">
        <v>31</v>
      </c>
      <c r="C25" s="17" t="s">
        <v>30</v>
      </c>
      <c r="D25" s="18">
        <v>39</v>
      </c>
      <c r="E25" s="19">
        <v>22</v>
      </c>
      <c r="F25" s="20"/>
    </row>
    <row r="26" spans="1:6" ht="15">
      <c r="A26" s="16">
        <v>7380614</v>
      </c>
      <c r="B26" s="13" t="s">
        <v>32</v>
      </c>
      <c r="C26" s="17" t="s">
        <v>33</v>
      </c>
      <c r="D26" s="18">
        <v>20</v>
      </c>
      <c r="E26" s="19">
        <v>22</v>
      </c>
      <c r="F26" s="20"/>
    </row>
    <row r="27" spans="1:6" ht="15">
      <c r="A27" s="16">
        <v>7380615</v>
      </c>
      <c r="B27" s="13" t="s">
        <v>34</v>
      </c>
      <c r="C27" s="17" t="s">
        <v>33</v>
      </c>
      <c r="D27" s="18">
        <v>20</v>
      </c>
      <c r="E27" s="19">
        <v>22</v>
      </c>
      <c r="F27" s="20"/>
    </row>
    <row r="28" spans="1:6" ht="15">
      <c r="A28" s="16">
        <v>7380616</v>
      </c>
      <c r="B28" s="13" t="s">
        <v>35</v>
      </c>
      <c r="C28" s="17" t="s">
        <v>36</v>
      </c>
      <c r="D28" s="18">
        <v>20</v>
      </c>
      <c r="E28" s="19">
        <v>22</v>
      </c>
      <c r="F28" s="20"/>
    </row>
    <row r="29" spans="1:6" ht="15">
      <c r="A29" s="16">
        <v>7380617</v>
      </c>
      <c r="B29" s="13" t="s">
        <v>37</v>
      </c>
      <c r="C29" s="17" t="s">
        <v>36</v>
      </c>
      <c r="D29" s="18">
        <v>20</v>
      </c>
      <c r="E29" s="19">
        <v>22</v>
      </c>
      <c r="F29" s="20"/>
    </row>
    <row r="30" spans="1:6" ht="15">
      <c r="A30" s="16">
        <v>7380618</v>
      </c>
      <c r="B30" s="13" t="s">
        <v>38</v>
      </c>
      <c r="C30" s="17" t="s">
        <v>39</v>
      </c>
      <c r="D30" s="18">
        <v>39</v>
      </c>
      <c r="E30" s="19">
        <v>22</v>
      </c>
      <c r="F30" s="20"/>
    </row>
    <row r="31" spans="1:6" ht="15">
      <c r="A31" s="16">
        <v>7380619</v>
      </c>
      <c r="B31" s="13" t="s">
        <v>40</v>
      </c>
      <c r="C31" s="17" t="s">
        <v>39</v>
      </c>
      <c r="D31" s="18">
        <v>39</v>
      </c>
      <c r="E31" s="19">
        <v>22</v>
      </c>
      <c r="F31" s="20"/>
    </row>
    <row r="32" spans="1:6" ht="15">
      <c r="A32" s="16">
        <v>7380620</v>
      </c>
      <c r="B32" s="13" t="s">
        <v>41</v>
      </c>
      <c r="C32" s="13" t="s">
        <v>42</v>
      </c>
      <c r="D32" s="18">
        <v>12</v>
      </c>
      <c r="E32" s="19">
        <v>22</v>
      </c>
      <c r="F32" s="20"/>
    </row>
    <row r="33" spans="1:6" ht="15">
      <c r="A33" s="16">
        <v>7380621</v>
      </c>
      <c r="B33" s="13" t="s">
        <v>43</v>
      </c>
      <c r="C33" s="13" t="s">
        <v>42</v>
      </c>
      <c r="D33" s="18">
        <v>12</v>
      </c>
      <c r="E33" s="19">
        <v>22</v>
      </c>
      <c r="F33" s="20"/>
    </row>
    <row r="34" spans="1:6" ht="15">
      <c r="A34" s="16">
        <v>7381703</v>
      </c>
      <c r="B34" s="13" t="s">
        <v>44</v>
      </c>
      <c r="C34" s="13" t="s">
        <v>45</v>
      </c>
      <c r="D34" s="18">
        <v>13</v>
      </c>
      <c r="E34" s="19">
        <v>22</v>
      </c>
      <c r="F34" s="20"/>
    </row>
    <row r="35" spans="1:6" ht="15">
      <c r="A35" s="16">
        <v>7381704</v>
      </c>
      <c r="B35" s="13" t="s">
        <v>46</v>
      </c>
      <c r="C35" s="13" t="s">
        <v>45</v>
      </c>
      <c r="D35" s="18">
        <v>13</v>
      </c>
      <c r="E35" s="19">
        <v>22</v>
      </c>
      <c r="F35" s="20"/>
    </row>
    <row r="36" spans="1:6" ht="15">
      <c r="A36" s="16">
        <v>7381705</v>
      </c>
      <c r="B36" s="13" t="s">
        <v>47</v>
      </c>
      <c r="C36" s="13" t="s">
        <v>48</v>
      </c>
      <c r="D36" s="18">
        <v>15</v>
      </c>
      <c r="E36" s="19">
        <v>22</v>
      </c>
      <c r="F36" s="20"/>
    </row>
    <row r="37" spans="1:6" ht="15">
      <c r="A37" s="16">
        <v>7381706</v>
      </c>
      <c r="B37" s="13" t="s">
        <v>49</v>
      </c>
      <c r="C37" s="13" t="s">
        <v>48</v>
      </c>
      <c r="D37" s="18">
        <v>15</v>
      </c>
      <c r="E37" s="19">
        <v>22</v>
      </c>
      <c r="F37" s="20"/>
    </row>
    <row r="38" spans="1:6" ht="15">
      <c r="A38" s="16">
        <v>7381707</v>
      </c>
      <c r="B38" s="13" t="s">
        <v>50</v>
      </c>
      <c r="C38" s="13" t="s">
        <v>51</v>
      </c>
      <c r="D38" s="18">
        <v>13</v>
      </c>
      <c r="E38" s="19">
        <v>22</v>
      </c>
      <c r="F38" s="20"/>
    </row>
    <row r="39" spans="1:6" ht="15">
      <c r="A39" s="16">
        <v>7381708</v>
      </c>
      <c r="B39" s="13" t="s">
        <v>52</v>
      </c>
      <c r="C39" s="13" t="s">
        <v>51</v>
      </c>
      <c r="D39" s="18">
        <v>13</v>
      </c>
      <c r="E39" s="19">
        <v>22</v>
      </c>
      <c r="F39" s="20"/>
    </row>
    <row r="40" spans="1:6" ht="15">
      <c r="A40" s="16">
        <v>7381709</v>
      </c>
      <c r="B40" s="13" t="s">
        <v>53</v>
      </c>
      <c r="C40" s="13" t="s">
        <v>54</v>
      </c>
      <c r="D40" s="18">
        <v>11</v>
      </c>
      <c r="E40" s="19">
        <v>22</v>
      </c>
      <c r="F40" s="20"/>
    </row>
    <row r="41" spans="1:6" ht="15">
      <c r="A41" s="16">
        <v>7381710</v>
      </c>
      <c r="B41" s="13" t="s">
        <v>55</v>
      </c>
      <c r="C41" s="13" t="s">
        <v>54</v>
      </c>
      <c r="D41" s="18">
        <v>11</v>
      </c>
      <c r="E41" s="19">
        <v>22</v>
      </c>
      <c r="F41" s="20"/>
    </row>
    <row r="42" spans="1:6" ht="15">
      <c r="A42" s="16">
        <v>7381711</v>
      </c>
      <c r="B42" s="13" t="s">
        <v>56</v>
      </c>
      <c r="C42" s="13" t="s">
        <v>57</v>
      </c>
      <c r="D42" s="18">
        <v>13</v>
      </c>
      <c r="E42" s="19">
        <v>22</v>
      </c>
      <c r="F42" s="20"/>
    </row>
    <row r="43" spans="1:6" ht="15">
      <c r="A43" s="16">
        <v>7381712</v>
      </c>
      <c r="B43" s="13" t="s">
        <v>58</v>
      </c>
      <c r="C43" s="13" t="s">
        <v>57</v>
      </c>
      <c r="D43" s="18">
        <v>13</v>
      </c>
      <c r="E43" s="19">
        <v>22</v>
      </c>
      <c r="F43" s="20"/>
    </row>
    <row r="44" spans="1:6" ht="15">
      <c r="A44" s="16">
        <v>7381717</v>
      </c>
      <c r="B44" s="13" t="s">
        <v>66</v>
      </c>
      <c r="C44" s="13" t="s">
        <v>68</v>
      </c>
      <c r="D44" s="18">
        <v>7.5</v>
      </c>
      <c r="E44" s="19">
        <v>22</v>
      </c>
      <c r="F44" s="20"/>
    </row>
    <row r="45" spans="1:6" ht="15">
      <c r="A45" s="16">
        <v>7381718</v>
      </c>
      <c r="B45" s="13" t="s">
        <v>67</v>
      </c>
      <c r="C45" s="13" t="s">
        <v>68</v>
      </c>
      <c r="D45" s="18">
        <v>7.5</v>
      </c>
      <c r="E45" s="19">
        <v>22</v>
      </c>
      <c r="F45" s="20"/>
    </row>
    <row r="46" spans="1:6" ht="15">
      <c r="A46" s="16">
        <v>7381713</v>
      </c>
      <c r="B46" s="13" t="s">
        <v>59</v>
      </c>
      <c r="C46" s="13" t="s">
        <v>60</v>
      </c>
      <c r="D46" s="18">
        <v>12</v>
      </c>
      <c r="E46" s="19">
        <v>22</v>
      </c>
      <c r="F46" s="20"/>
    </row>
    <row r="47" spans="1:6" ht="15">
      <c r="A47" s="16">
        <v>7381714</v>
      </c>
      <c r="B47" s="13" t="s">
        <v>61</v>
      </c>
      <c r="C47" s="13" t="s">
        <v>60</v>
      </c>
      <c r="D47" s="18">
        <v>12</v>
      </c>
      <c r="E47" s="19">
        <v>22</v>
      </c>
      <c r="F47" s="20"/>
    </row>
    <row r="48" spans="1:6" ht="15">
      <c r="A48" s="16">
        <v>7381715</v>
      </c>
      <c r="B48" s="13" t="s">
        <v>62</v>
      </c>
      <c r="C48" s="13" t="s">
        <v>63</v>
      </c>
      <c r="D48" s="18">
        <v>15</v>
      </c>
      <c r="E48" s="19">
        <v>22</v>
      </c>
      <c r="F48" s="20"/>
    </row>
    <row r="49" spans="1:6" ht="15">
      <c r="A49" s="16">
        <v>7381716</v>
      </c>
      <c r="B49" s="13" t="s">
        <v>64</v>
      </c>
      <c r="C49" s="13" t="s">
        <v>63</v>
      </c>
      <c r="D49" s="18">
        <v>15</v>
      </c>
      <c r="E49" s="19">
        <v>22</v>
      </c>
      <c r="F49" s="20"/>
    </row>
    <row r="50" spans="1:6" ht="15">
      <c r="A50" s="16">
        <v>7381201</v>
      </c>
      <c r="B50" s="13" t="s">
        <v>69</v>
      </c>
      <c r="C50" s="13" t="s">
        <v>71</v>
      </c>
      <c r="D50" s="18">
        <v>5</v>
      </c>
      <c r="E50" s="19">
        <v>22</v>
      </c>
      <c r="F50" s="20"/>
    </row>
    <row r="51" spans="1:6" ht="15">
      <c r="A51" s="16">
        <v>7381202</v>
      </c>
      <c r="B51" s="13" t="s">
        <v>70</v>
      </c>
      <c r="C51" s="13" t="s">
        <v>72</v>
      </c>
      <c r="D51" s="18">
        <v>5</v>
      </c>
      <c r="E51" s="19">
        <v>22</v>
      </c>
      <c r="F51" s="20"/>
    </row>
  </sheetData>
  <sheetProtection password="807A" sheet="1" objects="1" scenarios="1" selectLockedCells="1"/>
  <printOptions/>
  <pageMargins left="0.7000000000000001" right="0.7000000000000001" top="0.75" bottom="0.75" header="0.5118110236220472" footer="0.5118110236220472"/>
  <pageSetup horizontalDpi="300" verticalDpi="3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:A41"/>
    </sheetView>
  </sheetViews>
  <sheetFormatPr defaultColWidth="9.140625" defaultRowHeight="15"/>
  <sheetData>
    <row r="1" ht="15">
      <c r="A1" t="s">
        <v>73</v>
      </c>
    </row>
    <row r="2" ht="15">
      <c r="A2" t="str">
        <f>"EQ|||"&amp;Foglio1!$C$2&amp;"|"&amp;Foglio1!$C$3&amp;"||||HUBEQ"&amp;Foglio1!A12&amp;"|"&amp;Foglio1!F12&amp;"|"&amp;Foglio1!F12&amp;"|||"</f>
        <v>EQ|||COMPILARE LE CELLE IN GIALLO|||||HUBEQ7380600|||||</v>
      </c>
    </row>
    <row r="3" ht="15">
      <c r="A3" t="str">
        <f>"EQ|||"&amp;Foglio1!$C$2&amp;"|"&amp;Foglio1!$C$3&amp;"||||HUBEQ"&amp;Foglio1!A13&amp;"|"&amp;Foglio1!F13&amp;"|"&amp;Foglio1!F13&amp;"|||"</f>
        <v>EQ|||COMPILARE LE CELLE IN GIALLO|||||HUBEQ7380601|||||</v>
      </c>
    </row>
    <row r="4" ht="15">
      <c r="A4" t="str">
        <f>"EQ|||"&amp;Foglio1!$C$2&amp;"|"&amp;Foglio1!$C$3&amp;"||||HUBEQ"&amp;Foglio1!A14&amp;"|"&amp;Foglio1!F14&amp;"|"&amp;Foglio1!F14&amp;"|||"</f>
        <v>EQ|||COMPILARE LE CELLE IN GIALLO|||||HUBEQ7380602|||||</v>
      </c>
    </row>
    <row r="5" ht="15">
      <c r="A5" t="str">
        <f>"EQ|||"&amp;Foglio1!$C$2&amp;"|"&amp;Foglio1!$C$3&amp;"||||HUBEQ"&amp;Foglio1!A15&amp;"|"&amp;Foglio1!F15&amp;"|"&amp;Foglio1!F15&amp;"|||"</f>
        <v>EQ|||COMPILARE LE CELLE IN GIALLO|||||HUBEQ7380603|||||</v>
      </c>
    </row>
    <row r="6" ht="15">
      <c r="A6" t="str">
        <f>"EQ|||"&amp;Foglio1!$C$2&amp;"|"&amp;Foglio1!$C$3&amp;"||||HUBEQ"&amp;Foglio1!A16&amp;"|"&amp;Foglio1!F16&amp;"|"&amp;Foglio1!F16&amp;"|||"</f>
        <v>EQ|||COMPILARE LE CELLE IN GIALLO|||||HUBEQ7380604|||||</v>
      </c>
    </row>
    <row r="7" ht="15">
      <c r="A7" t="str">
        <f>"EQ|||"&amp;Foglio1!$C$2&amp;"|"&amp;Foglio1!$C$3&amp;"||||HUBEQ"&amp;Foglio1!A17&amp;"|"&amp;Foglio1!F17&amp;"|"&amp;Foglio1!F17&amp;"|||"</f>
        <v>EQ|||COMPILARE LE CELLE IN GIALLO|||||HUBEQ7380605|||||</v>
      </c>
    </row>
    <row r="8" ht="15">
      <c r="A8" t="str">
        <f>"EQ|||"&amp;Foglio1!$C$2&amp;"|"&amp;Foglio1!$C$3&amp;"||||HUBEQ"&amp;Foglio1!A18&amp;"|"&amp;Foglio1!F18&amp;"|"&amp;Foglio1!F18&amp;"|||"</f>
        <v>EQ|||COMPILARE LE CELLE IN GIALLO|||||HUBEQ7380606|||||</v>
      </c>
    </row>
    <row r="9" ht="15">
      <c r="A9" t="str">
        <f>"EQ|||"&amp;Foglio1!$C$2&amp;"|"&amp;Foglio1!$C$3&amp;"||||HUBEQ"&amp;Foglio1!A19&amp;"|"&amp;Foglio1!F19&amp;"|"&amp;Foglio1!F19&amp;"|||"</f>
        <v>EQ|||COMPILARE LE CELLE IN GIALLO|||||HUBEQ7380607|||||</v>
      </c>
    </row>
    <row r="10" ht="15">
      <c r="A10" t="str">
        <f>"EQ|||"&amp;Foglio1!$C$2&amp;"|"&amp;Foglio1!$C$3&amp;"||||HUBEQ"&amp;Foglio1!A20&amp;"|"&amp;Foglio1!F20&amp;"|"&amp;Foglio1!F20&amp;"|||"</f>
        <v>EQ|||COMPILARE LE CELLE IN GIALLO|||||HUBEQ7380608|||||</v>
      </c>
    </row>
    <row r="11" ht="15">
      <c r="A11" t="str">
        <f>"EQ|||"&amp;Foglio1!$C$2&amp;"|"&amp;Foglio1!$C$3&amp;"||||HUBEQ"&amp;Foglio1!A21&amp;"|"&amp;Foglio1!F21&amp;"|"&amp;Foglio1!F21&amp;"|||"</f>
        <v>EQ|||COMPILARE LE CELLE IN GIALLO|||||HUBEQ7380609|||||</v>
      </c>
    </row>
    <row r="12" ht="15">
      <c r="A12" t="str">
        <f>"EQ|||"&amp;Foglio1!$C$2&amp;"|"&amp;Foglio1!$C$3&amp;"||||HUBEQ"&amp;Foglio1!A22&amp;"|"&amp;Foglio1!F22&amp;"|"&amp;Foglio1!F22&amp;"|||"</f>
        <v>EQ|||COMPILARE LE CELLE IN GIALLO|||||HUBEQ7380610|||||</v>
      </c>
    </row>
    <row r="13" ht="15">
      <c r="A13" t="str">
        <f>"EQ|||"&amp;Foglio1!$C$2&amp;"|"&amp;Foglio1!$C$3&amp;"||||HUBEQ"&amp;Foglio1!A23&amp;"|"&amp;Foglio1!F23&amp;"|"&amp;Foglio1!F23&amp;"|||"</f>
        <v>EQ|||COMPILARE LE CELLE IN GIALLO|||||HUBEQ7380611|||||</v>
      </c>
    </row>
    <row r="14" ht="15">
      <c r="A14" t="str">
        <f>"EQ|||"&amp;Foglio1!$C$2&amp;"|"&amp;Foglio1!$C$3&amp;"||||HUBEQ"&amp;Foglio1!A24&amp;"|"&amp;Foglio1!F24&amp;"|"&amp;Foglio1!F24&amp;"|||"</f>
        <v>EQ|||COMPILARE LE CELLE IN GIALLO|||||HUBEQ7380612|||||</v>
      </c>
    </row>
    <row r="15" ht="15">
      <c r="A15" t="str">
        <f>"EQ|||"&amp;Foglio1!$C$2&amp;"|"&amp;Foglio1!$C$3&amp;"||||HUBEQ"&amp;Foglio1!A25&amp;"|"&amp;Foglio1!F25&amp;"|"&amp;Foglio1!F25&amp;"|||"</f>
        <v>EQ|||COMPILARE LE CELLE IN GIALLO|||||HUBEQ7380613|||||</v>
      </c>
    </row>
    <row r="16" ht="15">
      <c r="A16" t="str">
        <f>"EQ|||"&amp;Foglio1!$C$2&amp;"|"&amp;Foglio1!$C$3&amp;"||||HUBEQ"&amp;Foglio1!A26&amp;"|"&amp;Foglio1!F26&amp;"|"&amp;Foglio1!F26&amp;"|||"</f>
        <v>EQ|||COMPILARE LE CELLE IN GIALLO|||||HUBEQ7380614|||||</v>
      </c>
    </row>
    <row r="17" ht="15">
      <c r="A17" t="str">
        <f>"EQ|||"&amp;Foglio1!$C$2&amp;"|"&amp;Foglio1!$C$3&amp;"||||HUBEQ"&amp;Foglio1!A27&amp;"|"&amp;Foglio1!F27&amp;"|"&amp;Foglio1!F27&amp;"|||"</f>
        <v>EQ|||COMPILARE LE CELLE IN GIALLO|||||HUBEQ7380615|||||</v>
      </c>
    </row>
    <row r="18" ht="15">
      <c r="A18" t="str">
        <f>"EQ|||"&amp;Foglio1!$C$2&amp;"|"&amp;Foglio1!$C$3&amp;"||||HUBEQ"&amp;Foglio1!A28&amp;"|"&amp;Foglio1!F28&amp;"|"&amp;Foglio1!F28&amp;"|||"</f>
        <v>EQ|||COMPILARE LE CELLE IN GIALLO|||||HUBEQ7380616|||||</v>
      </c>
    </row>
    <row r="19" ht="15">
      <c r="A19" t="str">
        <f>"EQ|||"&amp;Foglio1!$C$2&amp;"|"&amp;Foglio1!$C$3&amp;"||||HUBEQ"&amp;Foglio1!A29&amp;"|"&amp;Foglio1!F29&amp;"|"&amp;Foglio1!F29&amp;"|||"</f>
        <v>EQ|||COMPILARE LE CELLE IN GIALLO|||||HUBEQ7380617|||||</v>
      </c>
    </row>
    <row r="20" ht="15">
      <c r="A20" t="str">
        <f>"EQ|||"&amp;Foglio1!$C$2&amp;"|"&amp;Foglio1!$C$3&amp;"||||HUBEQ"&amp;Foglio1!A30&amp;"|"&amp;Foglio1!F30&amp;"|"&amp;Foglio1!F30&amp;"|||"</f>
        <v>EQ|||COMPILARE LE CELLE IN GIALLO|||||HUBEQ7380618|||||</v>
      </c>
    </row>
    <row r="21" ht="15">
      <c r="A21" t="str">
        <f>"EQ|||"&amp;Foglio1!$C$2&amp;"|"&amp;Foglio1!$C$3&amp;"||||HUBEQ"&amp;Foglio1!A31&amp;"|"&amp;Foglio1!F31&amp;"|"&amp;Foglio1!F31&amp;"|||"</f>
        <v>EQ|||COMPILARE LE CELLE IN GIALLO|||||HUBEQ7380619|||||</v>
      </c>
    </row>
    <row r="22" ht="15">
      <c r="A22" t="str">
        <f>"EQ|||"&amp;Foglio1!$C$2&amp;"|"&amp;Foglio1!$C$3&amp;"||||HUBEQ"&amp;Foglio1!A32&amp;"|"&amp;Foglio1!F32&amp;"|"&amp;Foglio1!F32&amp;"|||"</f>
        <v>EQ|||COMPILARE LE CELLE IN GIALLO|||||HUBEQ7380620|||||</v>
      </c>
    </row>
    <row r="23" ht="15">
      <c r="A23" t="str">
        <f>"EQ|||"&amp;Foglio1!$C$2&amp;"|"&amp;Foglio1!$C$3&amp;"||||HUBEQ"&amp;Foglio1!A33&amp;"|"&amp;Foglio1!F33&amp;"|"&amp;Foglio1!F33&amp;"|||"</f>
        <v>EQ|||COMPILARE LE CELLE IN GIALLO|||||HUBEQ7380621|||||</v>
      </c>
    </row>
    <row r="24" ht="15">
      <c r="A24" t="str">
        <f>"EQ|||"&amp;Foglio1!$C$2&amp;"|"&amp;Foglio1!$C$3&amp;"||||HUBEQ"&amp;Foglio1!A34&amp;"|"&amp;Foglio1!F34&amp;"|"&amp;Foglio1!F34&amp;"|||"</f>
        <v>EQ|||COMPILARE LE CELLE IN GIALLO|||||HUBEQ7381703|||||</v>
      </c>
    </row>
    <row r="25" ht="15">
      <c r="A25" t="str">
        <f>"EQ|||"&amp;Foglio1!$C$2&amp;"|"&amp;Foglio1!$C$3&amp;"||||HUBEQ"&amp;Foglio1!A35&amp;"|"&amp;Foglio1!F35&amp;"|"&amp;Foglio1!F35&amp;"|||"</f>
        <v>EQ|||COMPILARE LE CELLE IN GIALLO|||||HUBEQ7381704|||||</v>
      </c>
    </row>
    <row r="26" ht="15">
      <c r="A26" t="str">
        <f>"EQ|||"&amp;Foglio1!$C$2&amp;"|"&amp;Foglio1!$C$3&amp;"||||HUBEQ"&amp;Foglio1!A36&amp;"|"&amp;Foglio1!F36&amp;"|"&amp;Foglio1!F36&amp;"|||"</f>
        <v>EQ|||COMPILARE LE CELLE IN GIALLO|||||HUBEQ7381705|||||</v>
      </c>
    </row>
    <row r="27" ht="15">
      <c r="A27" t="str">
        <f>"EQ|||"&amp;Foglio1!$C$2&amp;"|"&amp;Foglio1!$C$3&amp;"||||HUBEQ"&amp;Foglio1!A37&amp;"|"&amp;Foglio1!F37&amp;"|"&amp;Foglio1!F37&amp;"|||"</f>
        <v>EQ|||COMPILARE LE CELLE IN GIALLO|||||HUBEQ7381706|||||</v>
      </c>
    </row>
    <row r="28" ht="15">
      <c r="A28" t="str">
        <f>"EQ|||"&amp;Foglio1!$C$2&amp;"|"&amp;Foglio1!$C$3&amp;"||||HUBEQ"&amp;Foglio1!A38&amp;"|"&amp;Foglio1!F38&amp;"|"&amp;Foglio1!F38&amp;"|||"</f>
        <v>EQ|||COMPILARE LE CELLE IN GIALLO|||||HUBEQ7381707|||||</v>
      </c>
    </row>
    <row r="29" ht="15">
      <c r="A29" t="str">
        <f>"EQ|||"&amp;Foglio1!$C$2&amp;"|"&amp;Foglio1!$C$3&amp;"||||HUBEQ"&amp;Foglio1!A39&amp;"|"&amp;Foglio1!F39&amp;"|"&amp;Foglio1!F39&amp;"|||"</f>
        <v>EQ|||COMPILARE LE CELLE IN GIALLO|||||HUBEQ7381708|||||</v>
      </c>
    </row>
    <row r="30" ht="15">
      <c r="A30" t="str">
        <f>"EQ|||"&amp;Foglio1!$C$2&amp;"|"&amp;Foglio1!$C$3&amp;"||||HUBEQ"&amp;Foglio1!A40&amp;"|"&amp;Foglio1!F40&amp;"|"&amp;Foglio1!F40&amp;"|||"</f>
        <v>EQ|||COMPILARE LE CELLE IN GIALLO|||||HUBEQ7381709|||||</v>
      </c>
    </row>
    <row r="31" ht="15">
      <c r="A31" t="str">
        <f>"EQ|||"&amp;Foglio1!$C$2&amp;"|"&amp;Foglio1!$C$3&amp;"||||HUBEQ"&amp;Foglio1!A41&amp;"|"&amp;Foglio1!F41&amp;"|"&amp;Foglio1!F41&amp;"|||"</f>
        <v>EQ|||COMPILARE LE CELLE IN GIALLO|||||HUBEQ7381710|||||</v>
      </c>
    </row>
    <row r="32" ht="15">
      <c r="A32" t="str">
        <f>"EQ|||"&amp;Foglio1!$C$2&amp;"|"&amp;Foglio1!$C$3&amp;"||||HUBEQ"&amp;Foglio1!A42&amp;"|"&amp;Foglio1!F42&amp;"|"&amp;Foglio1!F42&amp;"|||"</f>
        <v>EQ|||COMPILARE LE CELLE IN GIALLO|||||HUBEQ7381711|||||</v>
      </c>
    </row>
    <row r="33" ht="15">
      <c r="A33" t="str">
        <f>"EQ|||"&amp;Foglio1!$C$2&amp;"|"&amp;Foglio1!$C$3&amp;"||||HUBEQ"&amp;Foglio1!A43&amp;"|"&amp;Foglio1!F43&amp;"|"&amp;Foglio1!F43&amp;"|||"</f>
        <v>EQ|||COMPILARE LE CELLE IN GIALLO|||||HUBEQ7381712|||||</v>
      </c>
    </row>
    <row r="34" ht="15">
      <c r="A34" t="str">
        <f>"EQ|||"&amp;Foglio1!$C$2&amp;"|"&amp;Foglio1!$C$3&amp;"||||HUBEQ"&amp;Foglio1!A44&amp;"|"&amp;Foglio1!F44&amp;"|"&amp;Foglio1!F44&amp;"|||"</f>
        <v>EQ|||COMPILARE LE CELLE IN GIALLO|||||HUBEQ7381717|||||</v>
      </c>
    </row>
    <row r="35" ht="15">
      <c r="A35" t="str">
        <f>"EQ|||"&amp;Foglio1!$C$2&amp;"|"&amp;Foglio1!$C$3&amp;"||||HUBEQ"&amp;Foglio1!A45&amp;"|"&amp;Foglio1!F45&amp;"|"&amp;Foglio1!F45&amp;"|||"</f>
        <v>EQ|||COMPILARE LE CELLE IN GIALLO|||||HUBEQ7381718|||||</v>
      </c>
    </row>
    <row r="36" ht="15">
      <c r="A36" t="str">
        <f>"EQ|||"&amp;Foglio1!$C$2&amp;"|"&amp;Foglio1!$C$3&amp;"||||HUBEQ"&amp;Foglio1!A46&amp;"|"&amp;Foglio1!F46&amp;"|"&amp;Foglio1!F46&amp;"|||"</f>
        <v>EQ|||COMPILARE LE CELLE IN GIALLO|||||HUBEQ7381713|||||</v>
      </c>
    </row>
    <row r="37" ht="15">
      <c r="A37" t="str">
        <f>"EQ|||"&amp;Foglio1!$C$2&amp;"|"&amp;Foglio1!$C$3&amp;"||||HUBEQ"&amp;Foglio1!A47&amp;"|"&amp;Foglio1!F47&amp;"|"&amp;Foglio1!F47&amp;"|||"</f>
        <v>EQ|||COMPILARE LE CELLE IN GIALLO|||||HUBEQ7381714|||||</v>
      </c>
    </row>
    <row r="38" ht="15">
      <c r="A38" t="str">
        <f>"EQ|||"&amp;Foglio1!$C$2&amp;"|"&amp;Foglio1!$C$3&amp;"||||HUBEQ"&amp;Foglio1!A48&amp;"|"&amp;Foglio1!F48&amp;"|"&amp;Foglio1!F48&amp;"|||"</f>
        <v>EQ|||COMPILARE LE CELLE IN GIALLO|||||HUBEQ7381715|||||</v>
      </c>
    </row>
    <row r="39" ht="15">
      <c r="A39" t="str">
        <f>"EQ|||"&amp;Foglio1!$C$2&amp;"|"&amp;Foglio1!$C$3&amp;"||||HUBEQ"&amp;Foglio1!A49&amp;"|"&amp;Foglio1!F49&amp;"|"&amp;Foglio1!F49&amp;"|||"</f>
        <v>EQ|||COMPILARE LE CELLE IN GIALLO|||||HUBEQ7381716|||||</v>
      </c>
    </row>
    <row r="40" ht="15">
      <c r="A40" t="str">
        <f>"EQ|||"&amp;Foglio1!$C$2&amp;"|"&amp;Foglio1!$C$3&amp;"||||HUBEQ"&amp;Foglio1!A50&amp;"|"&amp;Foglio1!F50&amp;"|"&amp;Foglio1!F50&amp;"|||"</f>
        <v>EQ|||COMPILARE LE CELLE IN GIALLO|||||HUBEQ7381201|||||</v>
      </c>
    </row>
    <row r="41" ht="15">
      <c r="A41" t="str">
        <f>"EQ|||"&amp;Foglio1!$C$2&amp;"|"&amp;Foglio1!$C$3&amp;"||||HUBEQ"&amp;Foglio1!A51&amp;"|"&amp;Foglio1!F51&amp;"|"&amp;Foglio1!F51&amp;"|||"</f>
        <v>EQ|||COMPILARE LE CELLE IN GIALLO|||||HUBEQ7381202|||||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ut05</dc:creator>
  <cp:keywords/>
  <dc:description/>
  <cp:lastModifiedBy>UT04</cp:lastModifiedBy>
  <dcterms:created xsi:type="dcterms:W3CDTF">2022-09-14T12:56:30Z</dcterms:created>
  <dcterms:modified xsi:type="dcterms:W3CDTF">2022-09-26T14:54:24Z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8F10251BB8C2489991327A3D1DAA2877</vt:lpwstr>
  </property>
  <property fmtid="{D5CDD505-2E9C-101B-9397-08002B2CF9AE}" pid="3" name="KSOProductBuildVer">
    <vt:lpwstr>1033-11.2.0.11306</vt:lpwstr>
  </property>
</Properties>
</file>